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115" windowHeight="11760" activeTab="3"/>
  </bookViews>
  <sheets>
    <sheet name="1.zápas" sheetId="1" r:id="rId1"/>
    <sheet name="2.zápas" sheetId="2" r:id="rId2"/>
    <sheet name="Finále" sheetId="3" r:id="rId3"/>
    <sheet name="Poradie" sheetId="4" r:id="rId4"/>
  </sheets>
  <definedNames/>
  <calcPr fullCalcOnLoad="1"/>
</workbook>
</file>

<file path=xl/sharedStrings.xml><?xml version="1.0" encoding="utf-8"?>
<sst xmlns="http://schemas.openxmlformats.org/spreadsheetml/2006/main" count="84" uniqueCount="37">
  <si>
    <t>N</t>
  </si>
  <si>
    <t>Priezvisko</t>
  </si>
  <si>
    <t>Výsledok</t>
  </si>
  <si>
    <t>Vyhral</t>
  </si>
  <si>
    <t>KŠ Snina</t>
  </si>
  <si>
    <t>Poradie:</t>
  </si>
  <si>
    <t>2. miesto</t>
  </si>
  <si>
    <t>3. miesto</t>
  </si>
  <si>
    <t>1. miesto</t>
  </si>
  <si>
    <t>Finále</t>
  </si>
  <si>
    <t>kord - kadetky</t>
  </si>
  <si>
    <t>Slávia UK</t>
  </si>
  <si>
    <t>Bratislava</t>
  </si>
  <si>
    <t>BŠK Martinengo</t>
  </si>
  <si>
    <t>Podpis</t>
  </si>
  <si>
    <t>Stav zápasu</t>
  </si>
  <si>
    <t>Majstrovstvá Slovenskej republiky 2014</t>
  </si>
  <si>
    <t>Dukla BB</t>
  </si>
  <si>
    <t>Slančíková</t>
  </si>
  <si>
    <t>Laštiaková</t>
  </si>
  <si>
    <t>Lichancová</t>
  </si>
  <si>
    <t>KŠ Šamorín</t>
  </si>
  <si>
    <t>Csefalvayová</t>
  </si>
  <si>
    <t>Bitterová</t>
  </si>
  <si>
    <t>Pirk</t>
  </si>
  <si>
    <t>Dukla</t>
  </si>
  <si>
    <t>Šamorín</t>
  </si>
  <si>
    <t>Rečlová</t>
  </si>
  <si>
    <t>Cikatricisová</t>
  </si>
  <si>
    <t>Rošková</t>
  </si>
  <si>
    <t>Kollárová</t>
  </si>
  <si>
    <t>AŠ</t>
  </si>
  <si>
    <t>KŠŠ</t>
  </si>
  <si>
    <t>Akadémia šermu</t>
  </si>
  <si>
    <t>1.</t>
  </si>
  <si>
    <t>2.</t>
  </si>
  <si>
    <t>3.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</si>
</sst>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3" fillId="3" borderId="0" applyNumberFormat="0" applyBorder="0" applyAlignment="0" applyProtection="0"/>
    <xf numFmtId="0" fontId="20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7" borderId="1" applyNumberFormat="0" applyAlignment="0" applyProtection="0"/>
    <xf numFmtId="0" fontId="15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14.421875" style="0" customWidth="1"/>
    <col min="3" max="3" width="6.421875" style="0" customWidth="1"/>
    <col min="4" max="4" width="5.7109375" style="0" customWidth="1"/>
    <col min="5" max="5" width="6.140625" style="0" customWidth="1"/>
    <col min="6" max="6" width="13.57421875" style="0" customWidth="1"/>
    <col min="7" max="7" width="14.140625" style="0" customWidth="1"/>
    <col min="8" max="8" width="13.140625" style="0" customWidth="1"/>
    <col min="9" max="9" width="15.421875" style="0" customWidth="1"/>
    <col min="10" max="10" width="6.7109375" style="0" customWidth="1"/>
    <col min="11" max="11" width="5.8515625" style="0" customWidth="1"/>
    <col min="12" max="12" width="10.7109375" style="0" customWidth="1"/>
    <col min="13" max="13" width="10.57421875" style="0" customWidth="1"/>
  </cols>
  <sheetData>
    <row r="1" spans="1:13" ht="2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9">
        <v>41783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1"/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4" t="s">
        <v>17</v>
      </c>
      <c r="B8" s="25"/>
      <c r="C8" s="10"/>
      <c r="D8" s="1"/>
      <c r="E8" s="2"/>
      <c r="F8" s="2"/>
      <c r="G8" s="1"/>
      <c r="H8" s="1"/>
      <c r="I8" s="2"/>
      <c r="J8" s="2"/>
      <c r="K8" s="1"/>
      <c r="L8" s="8" t="s">
        <v>15</v>
      </c>
      <c r="M8" s="20"/>
    </row>
    <row r="9" spans="1:13" ht="15.75">
      <c r="A9" s="4">
        <v>1</v>
      </c>
      <c r="B9" s="7" t="s">
        <v>18</v>
      </c>
      <c r="C9" s="10"/>
      <c r="D9" s="1"/>
      <c r="E9" s="5"/>
      <c r="F9" s="15" t="s">
        <v>1</v>
      </c>
      <c r="G9" s="26" t="s">
        <v>2</v>
      </c>
      <c r="H9" s="26"/>
      <c r="I9" s="15" t="s">
        <v>1</v>
      </c>
      <c r="J9" s="12"/>
      <c r="K9" s="3"/>
      <c r="L9" s="15" t="s">
        <v>25</v>
      </c>
      <c r="M9" s="15" t="s">
        <v>26</v>
      </c>
    </row>
    <row r="10" spans="1:13" ht="15">
      <c r="A10" s="5">
        <v>2</v>
      </c>
      <c r="B10" s="8" t="s">
        <v>19</v>
      </c>
      <c r="C10" s="10"/>
      <c r="D10" s="1"/>
      <c r="E10" s="4">
        <v>3</v>
      </c>
      <c r="F10" s="13" t="str">
        <f>B11</f>
        <v>Lichancová</v>
      </c>
      <c r="G10" s="4">
        <v>2</v>
      </c>
      <c r="H10" s="14">
        <v>5</v>
      </c>
      <c r="I10" s="13" t="str">
        <f>B19</f>
        <v>Pirk</v>
      </c>
      <c r="J10" s="13">
        <v>6</v>
      </c>
      <c r="K10" s="3"/>
      <c r="L10" s="4">
        <f>G10</f>
        <v>2</v>
      </c>
      <c r="M10" s="14">
        <f>H10</f>
        <v>5</v>
      </c>
    </row>
    <row r="11" spans="1:13" ht="15">
      <c r="A11" s="5">
        <v>3</v>
      </c>
      <c r="B11" s="8" t="s">
        <v>20</v>
      </c>
      <c r="C11" s="10"/>
      <c r="D11" s="1"/>
      <c r="E11" s="5">
        <v>1</v>
      </c>
      <c r="F11" s="12" t="str">
        <f>B9</f>
        <v>Slančíková</v>
      </c>
      <c r="G11" s="5">
        <v>3</v>
      </c>
      <c r="H11" s="12">
        <v>5</v>
      </c>
      <c r="I11" s="12" t="str">
        <f>B18</f>
        <v>Bitterová</v>
      </c>
      <c r="J11" s="12">
        <v>5</v>
      </c>
      <c r="K11" s="3"/>
      <c r="L11" s="5">
        <f>G11+L10</f>
        <v>5</v>
      </c>
      <c r="M11" s="12">
        <f>M10+H11</f>
        <v>10</v>
      </c>
    </row>
    <row r="12" spans="1:13" ht="15">
      <c r="A12" s="6" t="s">
        <v>0</v>
      </c>
      <c r="B12" s="9"/>
      <c r="C12" s="10"/>
      <c r="D12" s="1"/>
      <c r="E12" s="4">
        <v>2</v>
      </c>
      <c r="F12" s="13" t="str">
        <f>B10</f>
        <v>Laštiaková</v>
      </c>
      <c r="G12" s="4">
        <v>8</v>
      </c>
      <c r="H12" s="13">
        <v>4</v>
      </c>
      <c r="I12" s="13" t="str">
        <f>B17</f>
        <v>Csefalvayová</v>
      </c>
      <c r="J12" s="13">
        <v>4</v>
      </c>
      <c r="K12" s="3"/>
      <c r="L12" s="5">
        <f aca="true" t="shared" si="0" ref="L12:L17">G12+L11</f>
        <v>13</v>
      </c>
      <c r="M12" s="12">
        <f aca="true" t="shared" si="1" ref="M12:M18">M11+H12</f>
        <v>14</v>
      </c>
    </row>
    <row r="13" spans="1:13" ht="15">
      <c r="A13" s="1"/>
      <c r="B13" s="1"/>
      <c r="C13" s="1"/>
      <c r="D13" s="1"/>
      <c r="E13" s="5">
        <v>1</v>
      </c>
      <c r="F13" s="12" t="str">
        <f>B9</f>
        <v>Slančíková</v>
      </c>
      <c r="G13" s="5">
        <v>7</v>
      </c>
      <c r="H13" s="12">
        <v>3</v>
      </c>
      <c r="I13" s="12" t="str">
        <f>B19</f>
        <v>Pirk</v>
      </c>
      <c r="J13" s="12">
        <v>6</v>
      </c>
      <c r="K13" s="3"/>
      <c r="L13" s="5">
        <f t="shared" si="0"/>
        <v>20</v>
      </c>
      <c r="M13" s="12">
        <f t="shared" si="1"/>
        <v>17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Lichancová</v>
      </c>
      <c r="G14" s="4">
        <v>5</v>
      </c>
      <c r="H14" s="13">
        <v>0</v>
      </c>
      <c r="I14" s="13" t="str">
        <f>B17</f>
        <v>Csefalvayová</v>
      </c>
      <c r="J14" s="13">
        <v>4</v>
      </c>
      <c r="K14" s="3"/>
      <c r="L14" s="5">
        <f t="shared" si="0"/>
        <v>25</v>
      </c>
      <c r="M14" s="12">
        <f t="shared" si="1"/>
        <v>17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Laštiaková</v>
      </c>
      <c r="G15" s="5">
        <v>5</v>
      </c>
      <c r="H15" s="12">
        <v>3</v>
      </c>
      <c r="I15" s="12" t="str">
        <f>B18</f>
        <v>Bitterová</v>
      </c>
      <c r="J15" s="12">
        <v>5</v>
      </c>
      <c r="K15" s="3"/>
      <c r="L15" s="5">
        <f t="shared" si="0"/>
        <v>30</v>
      </c>
      <c r="M15" s="12">
        <f t="shared" si="1"/>
        <v>20</v>
      </c>
    </row>
    <row r="16" spans="1:13" ht="15.75">
      <c r="A16" s="24" t="s">
        <v>21</v>
      </c>
      <c r="B16" s="25"/>
      <c r="C16" s="10"/>
      <c r="D16" s="1"/>
      <c r="E16" s="4">
        <v>1</v>
      </c>
      <c r="F16" s="13" t="str">
        <f>B9</f>
        <v>Slančíková</v>
      </c>
      <c r="G16" s="4">
        <v>3</v>
      </c>
      <c r="H16" s="13">
        <v>3</v>
      </c>
      <c r="I16" s="13" t="str">
        <f>B17</f>
        <v>Csefalvayová</v>
      </c>
      <c r="J16" s="13">
        <v>4</v>
      </c>
      <c r="K16" s="3"/>
      <c r="L16" s="5">
        <f t="shared" si="0"/>
        <v>33</v>
      </c>
      <c r="M16" s="12">
        <f t="shared" si="1"/>
        <v>23</v>
      </c>
    </row>
    <row r="17" spans="1:13" ht="15">
      <c r="A17" s="5">
        <v>4</v>
      </c>
      <c r="B17" s="11" t="s">
        <v>22</v>
      </c>
      <c r="C17" s="10"/>
      <c r="D17" s="1"/>
      <c r="E17" s="5">
        <v>2</v>
      </c>
      <c r="F17" s="12" t="str">
        <f>B10</f>
        <v>Laštiaková</v>
      </c>
      <c r="G17" s="5">
        <v>7</v>
      </c>
      <c r="H17" s="12">
        <v>6</v>
      </c>
      <c r="I17" s="12" t="str">
        <f>B19</f>
        <v>Pirk</v>
      </c>
      <c r="J17" s="12">
        <v>6</v>
      </c>
      <c r="K17" s="3"/>
      <c r="L17" s="5">
        <f t="shared" si="0"/>
        <v>40</v>
      </c>
      <c r="M17" s="12">
        <f t="shared" si="1"/>
        <v>29</v>
      </c>
    </row>
    <row r="18" spans="1:13" ht="15">
      <c r="A18" s="5">
        <v>5</v>
      </c>
      <c r="B18" s="11" t="s">
        <v>23</v>
      </c>
      <c r="C18" s="10"/>
      <c r="D18" s="1"/>
      <c r="E18" s="5">
        <v>3</v>
      </c>
      <c r="F18" s="12" t="str">
        <f>B11</f>
        <v>Lichancová</v>
      </c>
      <c r="G18" s="5">
        <v>5</v>
      </c>
      <c r="H18" s="12">
        <v>6</v>
      </c>
      <c r="I18" s="12" t="str">
        <f>B18</f>
        <v>Bitterová</v>
      </c>
      <c r="J18" s="12">
        <v>5</v>
      </c>
      <c r="K18" s="3"/>
      <c r="L18" s="5">
        <f>G18+L17</f>
        <v>45</v>
      </c>
      <c r="M18" s="12">
        <f t="shared" si="1"/>
        <v>35</v>
      </c>
    </row>
    <row r="19" spans="1:13" ht="15">
      <c r="A19" s="5">
        <v>6</v>
      </c>
      <c r="B19" s="11" t="s">
        <v>24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0</v>
      </c>
      <c r="B20" s="11"/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4" t="s">
        <v>3</v>
      </c>
      <c r="J21" s="26"/>
      <c r="K21" s="25"/>
      <c r="L21" s="24" t="s">
        <v>2</v>
      </c>
      <c r="M21" s="25"/>
    </row>
    <row r="22" spans="1:13" ht="18">
      <c r="A22" s="1"/>
      <c r="B22" s="1"/>
      <c r="C22" s="1"/>
      <c r="D22" s="1"/>
      <c r="E22" s="2"/>
      <c r="F22" s="2"/>
      <c r="G22" s="1"/>
      <c r="H22" s="1"/>
      <c r="I22" s="21" t="s">
        <v>17</v>
      </c>
      <c r="J22" s="22"/>
      <c r="K22" s="23"/>
      <c r="L22" s="16">
        <f>L18</f>
        <v>45</v>
      </c>
      <c r="M22" s="17">
        <f>M18</f>
        <v>35</v>
      </c>
    </row>
    <row r="23" spans="1:13" ht="15">
      <c r="A23" s="1"/>
      <c r="B23" s="1"/>
      <c r="C23" s="1"/>
      <c r="D23" s="1"/>
      <c r="E23" s="2"/>
      <c r="F23" s="2"/>
      <c r="G23" s="1"/>
      <c r="H23" s="1"/>
      <c r="I23" s="2"/>
      <c r="J23" s="2"/>
      <c r="K23" s="1"/>
      <c r="L23" s="1"/>
      <c r="M23" s="1"/>
    </row>
    <row r="24" spans="1:13" ht="15">
      <c r="A24" s="1"/>
      <c r="B24" s="1"/>
      <c r="C24" s="1"/>
      <c r="D24" s="1"/>
      <c r="E24" s="2"/>
      <c r="F24" s="2"/>
      <c r="G24" s="1"/>
      <c r="H24" s="1"/>
      <c r="I24" s="2"/>
      <c r="J24" s="2"/>
      <c r="K24" s="1"/>
      <c r="L24" s="1"/>
      <c r="M24" s="1"/>
    </row>
    <row r="25" spans="1:13" ht="15">
      <c r="A25" s="1"/>
      <c r="B25" s="1"/>
      <c r="C25" s="1"/>
      <c r="D25" s="1"/>
      <c r="E25" s="2"/>
      <c r="F25" s="2"/>
      <c r="G25" s="1"/>
      <c r="H25" s="1"/>
      <c r="I25" s="2"/>
      <c r="J25" s="2"/>
      <c r="K25" s="1"/>
      <c r="L25" s="1"/>
      <c r="M25" s="1"/>
    </row>
    <row r="26" spans="1:13" ht="15">
      <c r="A26" s="1"/>
      <c r="B26" s="1"/>
      <c r="C26" s="1"/>
      <c r="D26" s="1"/>
      <c r="E26" s="2"/>
      <c r="F26" s="2"/>
      <c r="G26" s="1"/>
      <c r="H26" s="1"/>
      <c r="I26" s="2"/>
      <c r="J26" s="2"/>
      <c r="K26" s="1"/>
      <c r="L26" s="1"/>
      <c r="M26" s="1"/>
    </row>
    <row r="27" spans="1:13" ht="15">
      <c r="A27" s="1"/>
      <c r="B27" s="1"/>
      <c r="C27" s="1"/>
      <c r="D27" s="1"/>
      <c r="E27" s="2"/>
      <c r="F27" s="2"/>
      <c r="G27" s="1"/>
      <c r="H27" s="1"/>
      <c r="I27" s="2"/>
      <c r="J27" s="2"/>
      <c r="K27" s="1"/>
      <c r="L27" s="1"/>
      <c r="M27" s="1"/>
    </row>
    <row r="28" spans="1:13" ht="15">
      <c r="A28" s="1"/>
      <c r="B28" s="1"/>
      <c r="C28" s="1"/>
      <c r="D28" s="1"/>
      <c r="E28" s="2"/>
      <c r="F28" s="2"/>
      <c r="G28" s="1"/>
      <c r="H28" s="1"/>
      <c r="I28" s="2"/>
      <c r="J28" s="2"/>
      <c r="K28" s="1"/>
      <c r="L28" s="1"/>
      <c r="M28" s="1"/>
    </row>
    <row r="29" spans="1:13" ht="15">
      <c r="A29" s="1"/>
      <c r="B29" s="1"/>
      <c r="C29" s="1"/>
      <c r="D29" s="1"/>
      <c r="E29" s="2"/>
      <c r="F29" s="2"/>
      <c r="G29" s="1"/>
      <c r="H29" s="1"/>
      <c r="I29" s="2"/>
      <c r="J29" s="2"/>
      <c r="K29" s="1"/>
      <c r="L29" s="1"/>
      <c r="M29" s="1"/>
    </row>
  </sheetData>
  <sheetProtection/>
  <mergeCells count="10">
    <mergeCell ref="L21:M21"/>
    <mergeCell ref="A1:M1"/>
    <mergeCell ref="A3:M3"/>
    <mergeCell ref="A2:M2"/>
    <mergeCell ref="A4:M4"/>
    <mergeCell ref="I22:K22"/>
    <mergeCell ref="A8:B8"/>
    <mergeCell ref="G9:H9"/>
    <mergeCell ref="A16:B16"/>
    <mergeCell ref="I21:K21"/>
  </mergeCells>
  <printOptions horizontalCentered="1" verticalCentered="1"/>
  <pageMargins left="0.7480314960629921" right="0.5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23" sqref="I23"/>
    </sheetView>
  </sheetViews>
  <sheetFormatPr defaultColWidth="15.00390625" defaultRowHeight="12.75"/>
  <cols>
    <col min="1" max="1" width="5.140625" style="1" customWidth="1"/>
    <col min="2" max="2" width="18.7109375" style="1" customWidth="1"/>
    <col min="3" max="3" width="6.8515625" style="1" customWidth="1"/>
    <col min="4" max="4" width="4.140625" style="1" customWidth="1"/>
    <col min="5" max="5" width="8.57421875" style="2" customWidth="1"/>
    <col min="6" max="6" width="15.140625" style="2" customWidth="1"/>
    <col min="7" max="7" width="11.57421875" style="1" customWidth="1"/>
    <col min="8" max="8" width="12.140625" style="1" customWidth="1"/>
    <col min="9" max="9" width="15.00390625" style="2" customWidth="1"/>
    <col min="10" max="10" width="9.00390625" style="2" customWidth="1"/>
    <col min="11" max="11" width="6.8515625" style="1" customWidth="1"/>
    <col min="12" max="12" width="8.28125" style="1" customWidth="1"/>
    <col min="13" max="13" width="7.7109375" style="1" customWidth="1"/>
    <col min="14" max="16384" width="15.00390625" style="1" customWidth="1"/>
  </cols>
  <sheetData>
    <row r="1" spans="1:13" ht="2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9">
        <v>41783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8" spans="1:13" ht="15.75">
      <c r="A8" s="24" t="s">
        <v>31</v>
      </c>
      <c r="B8" s="25"/>
      <c r="C8" s="10"/>
      <c r="L8" s="8" t="s">
        <v>15</v>
      </c>
      <c r="M8" s="20"/>
    </row>
    <row r="9" spans="1:13" ht="15.75">
      <c r="A9" s="4">
        <v>1</v>
      </c>
      <c r="B9" s="7" t="s">
        <v>28</v>
      </c>
      <c r="C9" s="10"/>
      <c r="E9" s="5"/>
      <c r="F9" s="15" t="s">
        <v>1</v>
      </c>
      <c r="G9" s="26" t="s">
        <v>2</v>
      </c>
      <c r="H9" s="26"/>
      <c r="I9" s="15" t="s">
        <v>1</v>
      </c>
      <c r="J9" s="12"/>
      <c r="K9" s="3"/>
      <c r="L9" s="15" t="s">
        <v>31</v>
      </c>
      <c r="M9" s="15" t="s">
        <v>32</v>
      </c>
    </row>
    <row r="10" spans="1:13" ht="15">
      <c r="A10" s="5">
        <v>2</v>
      </c>
      <c r="B10" s="8" t="s">
        <v>29</v>
      </c>
      <c r="C10" s="10"/>
      <c r="E10" s="4">
        <v>3</v>
      </c>
      <c r="F10" s="13" t="str">
        <f>B11</f>
        <v>Rečlová</v>
      </c>
      <c r="G10" s="4">
        <v>5</v>
      </c>
      <c r="H10" s="14">
        <v>4</v>
      </c>
      <c r="I10" s="13" t="str">
        <f>B19</f>
        <v>Pirk</v>
      </c>
      <c r="J10" s="13">
        <v>6</v>
      </c>
      <c r="K10" s="3"/>
      <c r="L10" s="4">
        <f>G10</f>
        <v>5</v>
      </c>
      <c r="M10" s="14">
        <f>H10</f>
        <v>4</v>
      </c>
    </row>
    <row r="11" spans="1:13" ht="15">
      <c r="A11" s="5">
        <v>3</v>
      </c>
      <c r="B11" s="8" t="s">
        <v>27</v>
      </c>
      <c r="C11" s="10"/>
      <c r="E11" s="5">
        <v>1</v>
      </c>
      <c r="F11" s="12" t="str">
        <f>B9</f>
        <v>Cikatricisová</v>
      </c>
      <c r="G11" s="5">
        <v>4</v>
      </c>
      <c r="H11" s="12">
        <v>6</v>
      </c>
      <c r="I11" s="12" t="str">
        <f>B18</f>
        <v>Bitterová</v>
      </c>
      <c r="J11" s="12">
        <v>5</v>
      </c>
      <c r="K11" s="3"/>
      <c r="L11" s="5">
        <f>G11+L10</f>
        <v>9</v>
      </c>
      <c r="M11" s="12">
        <f>M10+H11</f>
        <v>10</v>
      </c>
    </row>
    <row r="12" spans="1:13" ht="15">
      <c r="A12" s="6" t="s">
        <v>0</v>
      </c>
      <c r="B12" s="9" t="s">
        <v>30</v>
      </c>
      <c r="C12" s="10"/>
      <c r="E12" s="4">
        <v>2</v>
      </c>
      <c r="F12" s="13" t="str">
        <f>B10</f>
        <v>Rošková</v>
      </c>
      <c r="G12" s="4">
        <v>4</v>
      </c>
      <c r="H12" s="13">
        <v>5</v>
      </c>
      <c r="I12" s="13" t="str">
        <f>B17</f>
        <v>Csefalvayová</v>
      </c>
      <c r="J12" s="13">
        <v>4</v>
      </c>
      <c r="K12" s="3"/>
      <c r="L12" s="5">
        <f aca="true" t="shared" si="0" ref="L12:L17">G12+L11</f>
        <v>13</v>
      </c>
      <c r="M12" s="12">
        <f aca="true" t="shared" si="1" ref="M12:M18">M11+H12</f>
        <v>15</v>
      </c>
    </row>
    <row r="13" spans="5:13" ht="15">
      <c r="E13" s="5">
        <v>1</v>
      </c>
      <c r="F13" s="12" t="str">
        <f>B9</f>
        <v>Cikatricisová</v>
      </c>
      <c r="G13" s="5">
        <v>6</v>
      </c>
      <c r="H13" s="12">
        <v>5</v>
      </c>
      <c r="I13" s="12" t="str">
        <f>B19</f>
        <v>Pirk</v>
      </c>
      <c r="J13" s="12">
        <v>6</v>
      </c>
      <c r="K13" s="3"/>
      <c r="L13" s="5">
        <f t="shared" si="0"/>
        <v>19</v>
      </c>
      <c r="M13" s="12">
        <f t="shared" si="1"/>
        <v>20</v>
      </c>
    </row>
    <row r="14" spans="1:13" ht="15">
      <c r="A14" s="2"/>
      <c r="E14" s="4">
        <v>3</v>
      </c>
      <c r="F14" s="13" t="str">
        <f>B11</f>
        <v>Rečlová</v>
      </c>
      <c r="G14" s="4">
        <v>5</v>
      </c>
      <c r="H14" s="13">
        <v>5</v>
      </c>
      <c r="I14" s="13" t="str">
        <f>B17</f>
        <v>Csefalvayová</v>
      </c>
      <c r="J14" s="13">
        <v>4</v>
      </c>
      <c r="K14" s="3"/>
      <c r="L14" s="5">
        <f t="shared" si="0"/>
        <v>24</v>
      </c>
      <c r="M14" s="12">
        <f t="shared" si="1"/>
        <v>25</v>
      </c>
    </row>
    <row r="15" spans="5:13" ht="15">
      <c r="E15" s="5">
        <v>2</v>
      </c>
      <c r="F15" s="12" t="str">
        <f>B10</f>
        <v>Rošková</v>
      </c>
      <c r="G15" s="5">
        <v>2</v>
      </c>
      <c r="H15" s="12">
        <v>5</v>
      </c>
      <c r="I15" s="12" t="str">
        <f>B18</f>
        <v>Bitterová</v>
      </c>
      <c r="J15" s="12">
        <v>5</v>
      </c>
      <c r="K15" s="3"/>
      <c r="L15" s="5">
        <f t="shared" si="0"/>
        <v>26</v>
      </c>
      <c r="M15" s="12">
        <f t="shared" si="1"/>
        <v>30</v>
      </c>
    </row>
    <row r="16" spans="1:13" ht="15.75">
      <c r="A16" s="24" t="s">
        <v>21</v>
      </c>
      <c r="B16" s="25"/>
      <c r="C16" s="10"/>
      <c r="E16" s="4">
        <v>1</v>
      </c>
      <c r="F16" s="13" t="str">
        <f>B9</f>
        <v>Cikatricisová</v>
      </c>
      <c r="G16" s="4">
        <v>3</v>
      </c>
      <c r="H16" s="13">
        <v>4</v>
      </c>
      <c r="I16" s="13" t="str">
        <f>B17</f>
        <v>Csefalvayová</v>
      </c>
      <c r="J16" s="13">
        <v>4</v>
      </c>
      <c r="K16" s="3"/>
      <c r="L16" s="5">
        <f t="shared" si="0"/>
        <v>29</v>
      </c>
      <c r="M16" s="12">
        <f t="shared" si="1"/>
        <v>34</v>
      </c>
    </row>
    <row r="17" spans="1:13" ht="15">
      <c r="A17" s="5">
        <v>4</v>
      </c>
      <c r="B17" s="11" t="s">
        <v>22</v>
      </c>
      <c r="C17" s="10"/>
      <c r="E17" s="5">
        <v>2</v>
      </c>
      <c r="F17" s="12" t="str">
        <f>B10</f>
        <v>Rošková</v>
      </c>
      <c r="G17" s="5">
        <v>0</v>
      </c>
      <c r="H17" s="12">
        <v>6</v>
      </c>
      <c r="I17" s="12" t="str">
        <f>B19</f>
        <v>Pirk</v>
      </c>
      <c r="J17" s="12">
        <v>6</v>
      </c>
      <c r="K17" s="3"/>
      <c r="L17" s="5">
        <f t="shared" si="0"/>
        <v>29</v>
      </c>
      <c r="M17" s="12">
        <f t="shared" si="1"/>
        <v>40</v>
      </c>
    </row>
    <row r="18" spans="1:13" ht="15">
      <c r="A18" s="5">
        <v>5</v>
      </c>
      <c r="B18" s="11" t="s">
        <v>23</v>
      </c>
      <c r="C18" s="10"/>
      <c r="E18" s="5">
        <v>3</v>
      </c>
      <c r="F18" s="12" t="str">
        <f>B11</f>
        <v>Rečlová</v>
      </c>
      <c r="G18" s="5">
        <v>4</v>
      </c>
      <c r="H18" s="12">
        <v>5</v>
      </c>
      <c r="I18" s="12" t="str">
        <f>B18</f>
        <v>Bitterová</v>
      </c>
      <c r="J18" s="12">
        <v>5</v>
      </c>
      <c r="K18" s="3"/>
      <c r="L18" s="5">
        <f>G18+L17</f>
        <v>33</v>
      </c>
      <c r="M18" s="12">
        <f t="shared" si="1"/>
        <v>45</v>
      </c>
    </row>
    <row r="19" spans="1:3" ht="15">
      <c r="A19" s="5">
        <v>6</v>
      </c>
      <c r="B19" s="11" t="s">
        <v>24</v>
      </c>
      <c r="C19" s="10"/>
    </row>
    <row r="20" spans="1:3" ht="15">
      <c r="A20" s="5" t="s">
        <v>0</v>
      </c>
      <c r="B20" s="11"/>
      <c r="C20" s="10"/>
    </row>
    <row r="21" spans="9:13" ht="15.75">
      <c r="I21" s="24" t="s">
        <v>3</v>
      </c>
      <c r="J21" s="26"/>
      <c r="K21" s="25"/>
      <c r="L21" s="24" t="s">
        <v>2</v>
      </c>
      <c r="M21" s="25"/>
    </row>
    <row r="22" spans="9:13" ht="22.5" customHeight="1">
      <c r="I22" s="21" t="s">
        <v>21</v>
      </c>
      <c r="J22" s="22"/>
      <c r="K22" s="23"/>
      <c r="L22" s="16">
        <f>L18</f>
        <v>33</v>
      </c>
      <c r="M22" s="17">
        <f>M18</f>
        <v>45</v>
      </c>
    </row>
    <row r="24" ht="15">
      <c r="B24" s="1" t="s">
        <v>14</v>
      </c>
    </row>
  </sheetData>
  <sheetProtection/>
  <mergeCells count="10">
    <mergeCell ref="G9:H9"/>
    <mergeCell ref="A8:B8"/>
    <mergeCell ref="A16:B16"/>
    <mergeCell ref="I22:K22"/>
    <mergeCell ref="L21:M21"/>
    <mergeCell ref="I21:K21"/>
    <mergeCell ref="A1:M1"/>
    <mergeCell ref="A3:M3"/>
    <mergeCell ref="A2:M2"/>
    <mergeCell ref="A4:M4"/>
  </mergeCells>
  <printOptions horizontalCentered="1" vertic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14.57421875" style="0" customWidth="1"/>
    <col min="3" max="3" width="4.8515625" style="0" customWidth="1"/>
    <col min="5" max="5" width="6.140625" style="0" customWidth="1"/>
    <col min="6" max="6" width="15.00390625" style="0" customWidth="1"/>
    <col min="7" max="7" width="13.140625" style="0" customWidth="1"/>
    <col min="8" max="8" width="12.140625" style="0" customWidth="1"/>
    <col min="9" max="9" width="14.57421875" style="0" customWidth="1"/>
    <col min="10" max="10" width="6.7109375" style="0" customWidth="1"/>
  </cols>
  <sheetData>
    <row r="1" spans="1:13" ht="2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9">
        <v>41783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19" t="s">
        <v>9</v>
      </c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4" t="s">
        <v>31</v>
      </c>
      <c r="B8" s="25"/>
      <c r="C8" s="10"/>
      <c r="D8" s="1"/>
      <c r="E8" s="2"/>
      <c r="F8" s="2"/>
      <c r="G8" s="1"/>
      <c r="H8" s="1"/>
      <c r="I8" s="2"/>
      <c r="J8" s="2"/>
      <c r="K8" s="1"/>
      <c r="L8" s="8" t="s">
        <v>15</v>
      </c>
      <c r="M8" s="20"/>
    </row>
    <row r="9" spans="1:13" ht="15.75">
      <c r="A9" s="4">
        <v>1</v>
      </c>
      <c r="B9" s="7" t="s">
        <v>30</v>
      </c>
      <c r="C9" s="10"/>
      <c r="D9" s="1"/>
      <c r="E9" s="5"/>
      <c r="F9" s="15" t="s">
        <v>1</v>
      </c>
      <c r="G9" s="26" t="s">
        <v>2</v>
      </c>
      <c r="H9" s="26"/>
      <c r="I9" s="15" t="s">
        <v>1</v>
      </c>
      <c r="J9" s="12"/>
      <c r="K9" s="3"/>
      <c r="L9" s="15" t="s">
        <v>31</v>
      </c>
      <c r="M9" s="15" t="s">
        <v>25</v>
      </c>
    </row>
    <row r="10" spans="1:13" ht="15">
      <c r="A10" s="5">
        <v>2</v>
      </c>
      <c r="B10" s="8" t="s">
        <v>29</v>
      </c>
      <c r="C10" s="10"/>
      <c r="D10" s="1"/>
      <c r="E10" s="4">
        <v>3</v>
      </c>
      <c r="F10" s="13" t="str">
        <f>B11</f>
        <v>Rečlová</v>
      </c>
      <c r="G10" s="5">
        <v>5</v>
      </c>
      <c r="H10" s="14">
        <v>2</v>
      </c>
      <c r="I10" s="13" t="str">
        <f>B19</f>
        <v>Lichancová</v>
      </c>
      <c r="J10" s="13">
        <v>6</v>
      </c>
      <c r="K10" s="3"/>
      <c r="L10" s="4">
        <f>G10</f>
        <v>5</v>
      </c>
      <c r="M10" s="14">
        <f>H10</f>
        <v>2</v>
      </c>
    </row>
    <row r="11" spans="1:13" ht="15">
      <c r="A11" s="5">
        <v>3</v>
      </c>
      <c r="B11" s="8" t="s">
        <v>27</v>
      </c>
      <c r="C11" s="10"/>
      <c r="D11" s="1"/>
      <c r="E11" s="5">
        <v>1</v>
      </c>
      <c r="F11" s="12" t="str">
        <f>B9</f>
        <v>Kollárová</v>
      </c>
      <c r="G11" s="5">
        <v>5</v>
      </c>
      <c r="H11" s="12">
        <v>4</v>
      </c>
      <c r="I11" s="12" t="str">
        <f>B18</f>
        <v>Laštiaková</v>
      </c>
      <c r="J11" s="12">
        <v>5</v>
      </c>
      <c r="K11" s="3"/>
      <c r="L11" s="5">
        <f>G11+L10</f>
        <v>10</v>
      </c>
      <c r="M11" s="12">
        <f>M10+H11</f>
        <v>6</v>
      </c>
    </row>
    <row r="12" spans="1:13" ht="15">
      <c r="A12" s="6" t="s">
        <v>0</v>
      </c>
      <c r="B12" s="9" t="s">
        <v>28</v>
      </c>
      <c r="C12" s="10"/>
      <c r="D12" s="1"/>
      <c r="E12" s="4">
        <v>2</v>
      </c>
      <c r="F12" s="13" t="str">
        <f>B10</f>
        <v>Rošková</v>
      </c>
      <c r="G12" s="4">
        <v>5</v>
      </c>
      <c r="H12" s="13">
        <v>1</v>
      </c>
      <c r="I12" s="13" t="str">
        <f>B17</f>
        <v>Slančíková</v>
      </c>
      <c r="J12" s="13">
        <v>4</v>
      </c>
      <c r="K12" s="3"/>
      <c r="L12" s="5">
        <f aca="true" t="shared" si="0" ref="L12:L17">G12+L11</f>
        <v>15</v>
      </c>
      <c r="M12" s="12">
        <f aca="true" t="shared" si="1" ref="M12:M18">M11+H12</f>
        <v>7</v>
      </c>
    </row>
    <row r="13" spans="1:13" ht="15">
      <c r="A13" s="1"/>
      <c r="B13" s="1"/>
      <c r="C13" s="1"/>
      <c r="D13" s="1"/>
      <c r="E13" s="5">
        <v>1</v>
      </c>
      <c r="F13" s="12" t="str">
        <f>B9</f>
        <v>Kollárová</v>
      </c>
      <c r="G13" s="5">
        <v>5</v>
      </c>
      <c r="H13" s="12">
        <v>6</v>
      </c>
      <c r="I13" s="12" t="str">
        <f>B19</f>
        <v>Lichancová</v>
      </c>
      <c r="J13" s="12">
        <v>6</v>
      </c>
      <c r="K13" s="3"/>
      <c r="L13" s="5">
        <f t="shared" si="0"/>
        <v>20</v>
      </c>
      <c r="M13" s="12">
        <f t="shared" si="1"/>
        <v>13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Rečlová</v>
      </c>
      <c r="G14" s="4">
        <v>5</v>
      </c>
      <c r="H14" s="13">
        <v>3</v>
      </c>
      <c r="I14" s="13" t="str">
        <f>B17</f>
        <v>Slančíková</v>
      </c>
      <c r="J14" s="13">
        <v>4</v>
      </c>
      <c r="K14" s="3"/>
      <c r="L14" s="5">
        <f t="shared" si="0"/>
        <v>25</v>
      </c>
      <c r="M14" s="12">
        <f t="shared" si="1"/>
        <v>16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Rošková</v>
      </c>
      <c r="G15" s="5">
        <v>5</v>
      </c>
      <c r="H15" s="12">
        <v>5</v>
      </c>
      <c r="I15" s="12" t="str">
        <f>B18</f>
        <v>Laštiaková</v>
      </c>
      <c r="J15" s="12">
        <v>5</v>
      </c>
      <c r="K15" s="3"/>
      <c r="L15" s="5">
        <f t="shared" si="0"/>
        <v>30</v>
      </c>
      <c r="M15" s="12">
        <f t="shared" si="1"/>
        <v>21</v>
      </c>
    </row>
    <row r="16" spans="1:13" ht="15.75">
      <c r="A16" s="24" t="s">
        <v>17</v>
      </c>
      <c r="B16" s="25"/>
      <c r="C16" s="10"/>
      <c r="D16" s="1"/>
      <c r="E16" s="4">
        <v>1</v>
      </c>
      <c r="F16" s="13" t="str">
        <f>B9</f>
        <v>Kollárová</v>
      </c>
      <c r="G16" s="4">
        <v>5</v>
      </c>
      <c r="H16" s="13">
        <v>5</v>
      </c>
      <c r="I16" s="13" t="str">
        <f>B17</f>
        <v>Slančíková</v>
      </c>
      <c r="J16" s="13">
        <v>4</v>
      </c>
      <c r="K16" s="3"/>
      <c r="L16" s="5">
        <f t="shared" si="0"/>
        <v>35</v>
      </c>
      <c r="M16" s="12">
        <f t="shared" si="1"/>
        <v>26</v>
      </c>
    </row>
    <row r="17" spans="1:13" ht="15">
      <c r="A17" s="4">
        <v>1</v>
      </c>
      <c r="B17" s="7" t="s">
        <v>18</v>
      </c>
      <c r="C17" s="10"/>
      <c r="D17" s="1"/>
      <c r="E17" s="5">
        <v>2</v>
      </c>
      <c r="F17" s="12" t="str">
        <f>B10</f>
        <v>Rošková</v>
      </c>
      <c r="G17" s="5">
        <v>5</v>
      </c>
      <c r="H17" s="12">
        <v>4</v>
      </c>
      <c r="I17" s="12" t="str">
        <f>B19</f>
        <v>Lichancová</v>
      </c>
      <c r="J17" s="12">
        <v>6</v>
      </c>
      <c r="K17" s="3"/>
      <c r="L17" s="5">
        <f t="shared" si="0"/>
        <v>40</v>
      </c>
      <c r="M17" s="12">
        <f t="shared" si="1"/>
        <v>30</v>
      </c>
    </row>
    <row r="18" spans="1:13" ht="15">
      <c r="A18" s="5">
        <v>2</v>
      </c>
      <c r="B18" s="8" t="s">
        <v>19</v>
      </c>
      <c r="C18" s="10"/>
      <c r="D18" s="1"/>
      <c r="E18" s="5">
        <v>3</v>
      </c>
      <c r="F18" s="12" t="str">
        <f>B11</f>
        <v>Rečlová</v>
      </c>
      <c r="G18" s="12">
        <v>5</v>
      </c>
      <c r="H18" s="12">
        <v>6</v>
      </c>
      <c r="I18" s="12" t="str">
        <f>B18</f>
        <v>Laštiaková</v>
      </c>
      <c r="J18" s="12">
        <v>5</v>
      </c>
      <c r="K18" s="3"/>
      <c r="L18" s="5">
        <f>G18+L17</f>
        <v>45</v>
      </c>
      <c r="M18" s="12">
        <f t="shared" si="1"/>
        <v>36</v>
      </c>
    </row>
    <row r="19" spans="1:13" ht="15">
      <c r="A19" s="5">
        <v>3</v>
      </c>
      <c r="B19" s="8" t="s">
        <v>20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6" t="s">
        <v>0</v>
      </c>
      <c r="B20" s="9"/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4" t="s">
        <v>3</v>
      </c>
      <c r="J21" s="26"/>
      <c r="K21" s="25"/>
      <c r="L21" s="24" t="s">
        <v>2</v>
      </c>
      <c r="M21" s="25"/>
    </row>
    <row r="22" spans="1:13" ht="18">
      <c r="A22" s="1"/>
      <c r="B22" s="1"/>
      <c r="C22" s="1"/>
      <c r="D22" s="1"/>
      <c r="E22" s="2"/>
      <c r="F22" s="2"/>
      <c r="G22" s="1"/>
      <c r="H22" s="1"/>
      <c r="I22" s="21" t="s">
        <v>33</v>
      </c>
      <c r="J22" s="22"/>
      <c r="K22" s="23"/>
      <c r="L22" s="16">
        <f>L18</f>
        <v>45</v>
      </c>
      <c r="M22" s="17">
        <f>M18</f>
        <v>36</v>
      </c>
    </row>
    <row r="26" ht="12.75">
      <c r="A26" s="18" t="s">
        <v>5</v>
      </c>
    </row>
    <row r="27" spans="1:2" ht="12.75">
      <c r="A27" t="s">
        <v>8</v>
      </c>
      <c r="B27" t="s">
        <v>11</v>
      </c>
    </row>
    <row r="28" spans="1:2" ht="12.75">
      <c r="A28" t="s">
        <v>6</v>
      </c>
      <c r="B28" t="s">
        <v>4</v>
      </c>
    </row>
    <row r="29" spans="1:2" ht="12.75">
      <c r="A29" t="s">
        <v>7</v>
      </c>
      <c r="B29" t="s">
        <v>13</v>
      </c>
    </row>
  </sheetData>
  <sheetProtection/>
  <mergeCells count="10">
    <mergeCell ref="L21:M21"/>
    <mergeCell ref="I22:K22"/>
    <mergeCell ref="A8:B8"/>
    <mergeCell ref="G9:H9"/>
    <mergeCell ref="A16:B16"/>
    <mergeCell ref="I21:K21"/>
    <mergeCell ref="A1:M1"/>
    <mergeCell ref="A3:M3"/>
    <mergeCell ref="A2:M2"/>
    <mergeCell ref="A4:M4"/>
  </mergeCells>
  <printOptions horizontalCentered="1" verticalCentered="1"/>
  <pageMargins left="0.4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I9" sqref="I9"/>
    </sheetView>
  </sheetViews>
  <sheetFormatPr defaultColWidth="9.140625" defaultRowHeight="12.75"/>
  <sheetData>
    <row r="1" spans="1:4" ht="18">
      <c r="A1" s="30" t="s">
        <v>5</v>
      </c>
      <c r="B1" s="30"/>
      <c r="C1" s="30"/>
      <c r="D1" s="30"/>
    </row>
    <row r="2" spans="1:4" ht="18">
      <c r="A2" s="30" t="s">
        <v>34</v>
      </c>
      <c r="B2" s="30" t="s">
        <v>21</v>
      </c>
      <c r="C2" s="30"/>
      <c r="D2" s="30">
        <v>2</v>
      </c>
    </row>
    <row r="3" spans="1:4" ht="18">
      <c r="A3" s="30" t="s">
        <v>35</v>
      </c>
      <c r="B3" s="30" t="s">
        <v>17</v>
      </c>
      <c r="C3" s="30"/>
      <c r="D3" s="30">
        <v>1</v>
      </c>
    </row>
    <row r="4" spans="1:4" ht="18">
      <c r="A4" s="30" t="s">
        <v>36</v>
      </c>
      <c r="B4" s="30" t="s">
        <v>31</v>
      </c>
      <c r="C4" s="30"/>
      <c r="D4" s="30">
        <v>-3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Baránik</dc:creator>
  <cp:keywords/>
  <dc:description/>
  <cp:lastModifiedBy>Pavol Bottan</cp:lastModifiedBy>
  <cp:lastPrinted>2014-05-24T15:16:09Z</cp:lastPrinted>
  <dcterms:created xsi:type="dcterms:W3CDTF">2005-06-07T21:31:21Z</dcterms:created>
  <dcterms:modified xsi:type="dcterms:W3CDTF">2014-05-28T08:57:16Z</dcterms:modified>
  <cp:category/>
  <cp:version/>
  <cp:contentType/>
  <cp:contentStatus/>
</cp:coreProperties>
</file>